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B09236B1-C2E1-4B50-A687-8701EE57753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PECF_1er_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F26" i="1" l="1"/>
  <c r="E21" i="1" l="1"/>
  <c r="E47" i="1" s="1"/>
  <c r="F21" i="1"/>
  <c r="F47" i="1" s="1"/>
  <c r="G21" i="1"/>
  <c r="G47" i="1" s="1"/>
  <c r="H21" i="1"/>
  <c r="H47" i="1" s="1"/>
  <c r="I21" i="1"/>
  <c r="I47" i="1" s="1"/>
  <c r="D21" i="1"/>
  <c r="D47" i="1" s="1"/>
</calcChain>
</file>

<file path=xl/sharedStrings.xml><?xml version="1.0" encoding="utf-8"?>
<sst xmlns="http://schemas.openxmlformats.org/spreadsheetml/2006/main" count="48" uniqueCount="48">
  <si>
    <t>UNIVERSIDAD POLITÉCNICA DEL ESTADO DE MORELOS</t>
  </si>
  <si>
    <t>ESTADO ANALÍTICO DEL EJERCICIO DEL PRESUPUESTO DE EGRESOS</t>
  </si>
  <si>
    <t>CLASIFICACIÓN FUNCIONAL (FINALIDAD Y FUNCIÓN)</t>
  </si>
  <si>
    <t>Concepto</t>
  </si>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</sst>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164" fontId="6" fillId="2" borderId="7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164" fontId="2" fillId="2" borderId="7" xfId="1" applyNumberFormat="1" applyFont="1" applyFill="1" applyBorder="1" applyAlignment="1">
      <alignment horizontal="right" vertical="top" wrapText="1"/>
    </xf>
    <xf numFmtId="164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164" fontId="2" fillId="2" borderId="7" xfId="1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164" fontId="2" fillId="2" borderId="10" xfId="1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164" fontId="6" fillId="2" borderId="1" xfId="1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4" xfId="0" applyFont="1" applyBorder="1"/>
    <xf numFmtId="0" fontId="2" fillId="2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16" xfId="0" applyFont="1" applyBorder="1"/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2" fillId="2" borderId="15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2" fillId="2" borderId="18" xfId="0" applyFont="1" applyFill="1" applyBorder="1"/>
    <xf numFmtId="0" fontId="8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66674</xdr:rowOff>
    </xdr:from>
    <xdr:to>
      <xdr:col>2</xdr:col>
      <xdr:colOff>804332</xdr:colOff>
      <xdr:row>4</xdr:row>
      <xdr:rowOff>24608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857" y="66674"/>
          <a:ext cx="911225" cy="88926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76200</xdr:rowOff>
    </xdr:from>
    <xdr:to>
      <xdr:col>8</xdr:col>
      <xdr:colOff>838772</xdr:colOff>
      <xdr:row>3</xdr:row>
      <xdr:rowOff>143701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61070-9759-42FD-80D4-050DDFC1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76200"/>
          <a:ext cx="220084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90" zoomScaleNormal="100" zoomScaleSheetLayoutView="90" workbookViewId="0">
      <selection activeCell="C53" sqref="C53"/>
    </sheetView>
  </sheetViews>
  <sheetFormatPr baseColWidth="10" defaultColWidth="11.42578125" defaultRowHeight="12.75" x14ac:dyDescent="0.2"/>
  <cols>
    <col min="1" max="1" width="1.5703125" style="1" customWidth="1"/>
    <col min="2" max="2" width="4.5703125" style="19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A1" s="22"/>
      <c r="B1" s="38" t="s">
        <v>0</v>
      </c>
      <c r="C1" s="38"/>
      <c r="D1" s="38"/>
      <c r="E1" s="38"/>
      <c r="F1" s="38"/>
      <c r="G1" s="38"/>
      <c r="H1" s="38"/>
      <c r="I1" s="38"/>
      <c r="J1" s="23"/>
    </row>
    <row r="2" spans="1:10" ht="18.75" customHeight="1" x14ac:dyDescent="0.2">
      <c r="A2" s="24"/>
      <c r="B2" s="39" t="s">
        <v>1</v>
      </c>
      <c r="C2" s="39"/>
      <c r="D2" s="39"/>
      <c r="E2" s="39"/>
      <c r="F2" s="39"/>
      <c r="G2" s="39"/>
      <c r="H2" s="39"/>
      <c r="I2" s="39"/>
      <c r="J2" s="25"/>
    </row>
    <row r="3" spans="1:10" ht="18.75" customHeight="1" x14ac:dyDescent="0.2">
      <c r="A3" s="24"/>
      <c r="B3" s="39" t="s">
        <v>2</v>
      </c>
      <c r="C3" s="39"/>
      <c r="D3" s="39"/>
      <c r="E3" s="39"/>
      <c r="F3" s="39"/>
      <c r="G3" s="39"/>
      <c r="H3" s="39"/>
      <c r="I3" s="39"/>
      <c r="J3" s="25"/>
    </row>
    <row r="4" spans="1:10" ht="18.75" customHeight="1" x14ac:dyDescent="0.2">
      <c r="A4" s="24"/>
      <c r="B4" s="39" t="s">
        <v>47</v>
      </c>
      <c r="C4" s="39"/>
      <c r="D4" s="39"/>
      <c r="E4" s="39"/>
      <c r="F4" s="39"/>
      <c r="G4" s="39"/>
      <c r="H4" s="39"/>
      <c r="I4" s="39"/>
      <c r="J4" s="25"/>
    </row>
    <row r="5" spans="1:10" s="1" customFormat="1" ht="9" customHeight="1" x14ac:dyDescent="0.2">
      <c r="A5" s="24"/>
      <c r="B5" s="40"/>
      <c r="C5" s="40"/>
      <c r="D5" s="40"/>
      <c r="E5" s="40"/>
      <c r="F5" s="40"/>
      <c r="G5" s="40"/>
      <c r="H5" s="40"/>
      <c r="I5" s="40"/>
      <c r="J5" s="25"/>
    </row>
    <row r="6" spans="1:10" s="1" customFormat="1" ht="9" customHeight="1" x14ac:dyDescent="0.2">
      <c r="A6" s="24"/>
      <c r="B6" s="40"/>
      <c r="C6" s="40"/>
      <c r="D6" s="40"/>
      <c r="E6" s="40"/>
      <c r="F6" s="40"/>
      <c r="G6" s="40"/>
      <c r="H6" s="40"/>
      <c r="I6" s="40"/>
      <c r="J6" s="25"/>
    </row>
    <row r="7" spans="1:10" x14ac:dyDescent="0.2">
      <c r="A7" s="24"/>
      <c r="B7" s="37" t="s">
        <v>3</v>
      </c>
      <c r="C7" s="37"/>
      <c r="D7" s="44" t="s">
        <v>4</v>
      </c>
      <c r="E7" s="44"/>
      <c r="F7" s="44"/>
      <c r="G7" s="44"/>
      <c r="H7" s="44"/>
      <c r="I7" s="44"/>
      <c r="J7" s="25"/>
    </row>
    <row r="8" spans="1:10" ht="25.5" x14ac:dyDescent="0.2">
      <c r="A8" s="24"/>
      <c r="B8" s="37"/>
      <c r="C8" s="37"/>
      <c r="D8" s="21" t="s">
        <v>5</v>
      </c>
      <c r="E8" s="21" t="s">
        <v>6</v>
      </c>
      <c r="F8" s="21" t="s">
        <v>7</v>
      </c>
      <c r="G8" s="21" t="s">
        <v>8</v>
      </c>
      <c r="H8" s="21" t="s">
        <v>9</v>
      </c>
      <c r="I8" s="21" t="s">
        <v>10</v>
      </c>
      <c r="J8" s="25"/>
    </row>
    <row r="9" spans="1:10" x14ac:dyDescent="0.2">
      <c r="A9" s="24"/>
      <c r="B9" s="37"/>
      <c r="C9" s="37"/>
      <c r="D9" s="21">
        <v>1</v>
      </c>
      <c r="E9" s="21">
        <v>2</v>
      </c>
      <c r="F9" s="21" t="s">
        <v>11</v>
      </c>
      <c r="G9" s="21">
        <v>4</v>
      </c>
      <c r="H9" s="21">
        <v>5</v>
      </c>
      <c r="I9" s="21" t="s">
        <v>12</v>
      </c>
      <c r="J9" s="25"/>
    </row>
    <row r="10" spans="1:10" ht="3" customHeight="1" x14ac:dyDescent="0.2">
      <c r="A10" s="24"/>
      <c r="B10" s="3"/>
      <c r="C10" s="4"/>
      <c r="D10" s="5"/>
      <c r="E10" s="5"/>
      <c r="F10" s="5"/>
      <c r="G10" s="5"/>
      <c r="H10" s="5"/>
      <c r="I10" s="5"/>
      <c r="J10" s="25"/>
    </row>
    <row r="11" spans="1:10" s="7" customFormat="1" ht="15" customHeight="1" x14ac:dyDescent="0.25">
      <c r="A11" s="26"/>
      <c r="B11" s="34" t="s">
        <v>13</v>
      </c>
      <c r="C11" s="3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41"/>
    </row>
    <row r="12" spans="1:10" s="7" customFormat="1" ht="15" customHeight="1" x14ac:dyDescent="0.25">
      <c r="A12" s="26"/>
      <c r="B12" s="8"/>
      <c r="C12" s="9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41"/>
    </row>
    <row r="13" spans="1:10" s="7" customFormat="1" ht="15" customHeight="1" x14ac:dyDescent="0.25">
      <c r="A13" s="26"/>
      <c r="B13" s="8"/>
      <c r="C13" s="9" t="s">
        <v>15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1"/>
    </row>
    <row r="14" spans="1:10" s="7" customFormat="1" ht="15" customHeight="1" x14ac:dyDescent="0.25">
      <c r="A14" s="26"/>
      <c r="B14" s="8"/>
      <c r="C14" s="9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1"/>
    </row>
    <row r="15" spans="1:10" s="7" customFormat="1" ht="15" customHeight="1" x14ac:dyDescent="0.25">
      <c r="A15" s="26"/>
      <c r="B15" s="8"/>
      <c r="C15" s="9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1"/>
    </row>
    <row r="16" spans="1:10" s="7" customFormat="1" ht="15" customHeight="1" x14ac:dyDescent="0.25">
      <c r="A16" s="26"/>
      <c r="B16" s="8"/>
      <c r="C16" s="9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1"/>
    </row>
    <row r="17" spans="1:10" s="7" customFormat="1" ht="15" customHeight="1" x14ac:dyDescent="0.25">
      <c r="A17" s="26"/>
      <c r="B17" s="8"/>
      <c r="C17" s="9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1"/>
    </row>
    <row r="18" spans="1:10" s="7" customFormat="1" ht="15" customHeight="1" x14ac:dyDescent="0.25">
      <c r="A18" s="26"/>
      <c r="B18" s="8"/>
      <c r="C18" s="9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41"/>
    </row>
    <row r="19" spans="1:10" s="7" customFormat="1" ht="15" customHeight="1" x14ac:dyDescent="0.25">
      <c r="A19" s="26"/>
      <c r="B19" s="8"/>
      <c r="C19" s="9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41"/>
    </row>
    <row r="20" spans="1:10" s="7" customFormat="1" ht="15" customHeight="1" x14ac:dyDescent="0.25">
      <c r="A20" s="26"/>
      <c r="B20" s="8"/>
      <c r="C20" s="9"/>
      <c r="D20" s="10"/>
      <c r="E20" s="10"/>
      <c r="F20" s="6">
        <v>0</v>
      </c>
      <c r="G20" s="10"/>
      <c r="H20" s="10"/>
      <c r="I20" s="10"/>
      <c r="J20" s="41"/>
    </row>
    <row r="21" spans="1:10" s="12" customFormat="1" ht="15" customHeight="1" x14ac:dyDescent="0.25">
      <c r="A21" s="27"/>
      <c r="B21" s="34" t="s">
        <v>22</v>
      </c>
      <c r="C21" s="35"/>
      <c r="D21" s="11">
        <f>+D26</f>
        <v>87089255.489999995</v>
      </c>
      <c r="E21" s="11">
        <f t="shared" ref="E21:I21" si="0">+E26</f>
        <v>7491747.5800000001</v>
      </c>
      <c r="F21" s="11">
        <f t="shared" si="0"/>
        <v>94581003.069999993</v>
      </c>
      <c r="G21" s="11">
        <f t="shared" si="0"/>
        <v>19155776.860000003</v>
      </c>
      <c r="H21" s="11">
        <f t="shared" si="0"/>
        <v>14723556.880000001</v>
      </c>
      <c r="I21" s="11">
        <f t="shared" si="0"/>
        <v>75425226.209999993</v>
      </c>
      <c r="J21" s="42"/>
    </row>
    <row r="22" spans="1:10" s="7" customFormat="1" ht="15" customHeight="1" x14ac:dyDescent="0.25">
      <c r="A22" s="26"/>
      <c r="B22" s="8"/>
      <c r="C22" s="9" t="s">
        <v>23</v>
      </c>
      <c r="D22" s="13">
        <v>0</v>
      </c>
      <c r="E22" s="13">
        <v>0</v>
      </c>
      <c r="F22" s="6">
        <v>0</v>
      </c>
      <c r="G22" s="13">
        <v>0</v>
      </c>
      <c r="H22" s="13">
        <v>0</v>
      </c>
      <c r="I22" s="6">
        <v>0</v>
      </c>
      <c r="J22" s="41"/>
    </row>
    <row r="23" spans="1:10" s="7" customFormat="1" ht="15" customHeight="1" x14ac:dyDescent="0.25">
      <c r="A23" s="26"/>
      <c r="B23" s="8"/>
      <c r="C23" s="9" t="s">
        <v>24</v>
      </c>
      <c r="D23" s="13">
        <v>0</v>
      </c>
      <c r="E23" s="13">
        <v>0</v>
      </c>
      <c r="F23" s="6">
        <v>0</v>
      </c>
      <c r="G23" s="13">
        <v>0</v>
      </c>
      <c r="H23" s="13">
        <v>0</v>
      </c>
      <c r="I23" s="6">
        <v>0</v>
      </c>
      <c r="J23" s="41"/>
    </row>
    <row r="24" spans="1:10" s="7" customFormat="1" ht="15" customHeight="1" x14ac:dyDescent="0.25">
      <c r="A24" s="26"/>
      <c r="B24" s="8"/>
      <c r="C24" s="9" t="s">
        <v>25</v>
      </c>
      <c r="D24" s="13">
        <v>0</v>
      </c>
      <c r="E24" s="13">
        <v>0</v>
      </c>
      <c r="F24" s="6">
        <v>0</v>
      </c>
      <c r="G24" s="13">
        <v>0</v>
      </c>
      <c r="H24" s="13">
        <v>0</v>
      </c>
      <c r="I24" s="6">
        <v>0</v>
      </c>
      <c r="J24" s="41"/>
    </row>
    <row r="25" spans="1:10" s="7" customFormat="1" ht="15" customHeight="1" x14ac:dyDescent="0.25">
      <c r="A25" s="26"/>
      <c r="B25" s="8"/>
      <c r="C25" s="9" t="s">
        <v>26</v>
      </c>
      <c r="D25" s="13">
        <v>0</v>
      </c>
      <c r="E25" s="13">
        <v>0</v>
      </c>
      <c r="F25" s="6">
        <v>0</v>
      </c>
      <c r="G25" s="13">
        <v>0</v>
      </c>
      <c r="H25" s="13">
        <v>0</v>
      </c>
      <c r="I25" s="6">
        <v>0</v>
      </c>
      <c r="J25" s="41"/>
    </row>
    <row r="26" spans="1:10" s="7" customFormat="1" ht="15" customHeight="1" x14ac:dyDescent="0.25">
      <c r="A26" s="26"/>
      <c r="B26" s="8"/>
      <c r="C26" s="9" t="s">
        <v>27</v>
      </c>
      <c r="D26" s="13">
        <v>87089255.489999995</v>
      </c>
      <c r="E26" s="13">
        <v>7491747.5800000001</v>
      </c>
      <c r="F26" s="13">
        <f>D26+E26</f>
        <v>94581003.069999993</v>
      </c>
      <c r="G26" s="13">
        <v>19155776.860000003</v>
      </c>
      <c r="H26" s="13">
        <v>14723556.880000001</v>
      </c>
      <c r="I26" s="10">
        <f>F26-G26</f>
        <v>75425226.209999993</v>
      </c>
      <c r="J26" s="41"/>
    </row>
    <row r="27" spans="1:10" s="7" customFormat="1" ht="15" customHeight="1" x14ac:dyDescent="0.25">
      <c r="A27" s="26"/>
      <c r="B27" s="8"/>
      <c r="C27" s="9" t="s">
        <v>28</v>
      </c>
      <c r="D27" s="13">
        <v>0</v>
      </c>
      <c r="E27" s="13">
        <v>0</v>
      </c>
      <c r="F27" s="6">
        <v>0</v>
      </c>
      <c r="G27" s="13">
        <v>0</v>
      </c>
      <c r="H27" s="13">
        <v>0</v>
      </c>
      <c r="I27" s="6">
        <v>0</v>
      </c>
      <c r="J27" s="41"/>
    </row>
    <row r="28" spans="1:10" s="7" customFormat="1" ht="15" customHeight="1" x14ac:dyDescent="0.25">
      <c r="A28" s="26"/>
      <c r="B28" s="8"/>
      <c r="C28" s="9" t="s">
        <v>29</v>
      </c>
      <c r="D28" s="13">
        <v>0</v>
      </c>
      <c r="E28" s="13">
        <v>0</v>
      </c>
      <c r="F28" s="6">
        <v>0</v>
      </c>
      <c r="G28" s="13">
        <v>0</v>
      </c>
      <c r="H28" s="13">
        <v>0</v>
      </c>
      <c r="I28" s="6">
        <v>0</v>
      </c>
      <c r="J28" s="41"/>
    </row>
    <row r="29" spans="1:10" s="7" customFormat="1" ht="15" customHeight="1" x14ac:dyDescent="0.25">
      <c r="A29" s="26"/>
      <c r="B29" s="8"/>
      <c r="C29" s="9"/>
      <c r="D29" s="13"/>
      <c r="E29" s="13"/>
      <c r="F29" s="6"/>
      <c r="G29" s="13"/>
      <c r="H29" s="13"/>
      <c r="I29" s="13"/>
      <c r="J29" s="41"/>
    </row>
    <row r="30" spans="1:10" s="12" customFormat="1" ht="15" customHeight="1" x14ac:dyDescent="0.25">
      <c r="A30" s="27"/>
      <c r="B30" s="34" t="s">
        <v>30</v>
      </c>
      <c r="C30" s="35"/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42"/>
    </row>
    <row r="31" spans="1:10" s="7" customFormat="1" ht="15" customHeight="1" x14ac:dyDescent="0.25">
      <c r="A31" s="26"/>
      <c r="B31" s="8"/>
      <c r="C31" s="9" t="s">
        <v>31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6">
        <v>0</v>
      </c>
      <c r="J31" s="41"/>
    </row>
    <row r="32" spans="1:10" s="7" customFormat="1" ht="15" customHeight="1" x14ac:dyDescent="0.25">
      <c r="A32" s="26"/>
      <c r="B32" s="8"/>
      <c r="C32" s="9" t="s">
        <v>32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6">
        <v>0</v>
      </c>
      <c r="J32" s="41"/>
    </row>
    <row r="33" spans="1:10" s="7" customFormat="1" ht="15" customHeight="1" x14ac:dyDescent="0.25">
      <c r="A33" s="26"/>
      <c r="B33" s="8"/>
      <c r="C33" s="9" t="s">
        <v>33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6">
        <v>0</v>
      </c>
      <c r="J33" s="41"/>
    </row>
    <row r="34" spans="1:10" s="7" customFormat="1" ht="15" customHeight="1" x14ac:dyDescent="0.25">
      <c r="A34" s="26"/>
      <c r="B34" s="8"/>
      <c r="C34" s="9" t="s">
        <v>34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6">
        <v>0</v>
      </c>
      <c r="J34" s="41"/>
    </row>
    <row r="35" spans="1:10" s="7" customFormat="1" ht="15" customHeight="1" x14ac:dyDescent="0.25">
      <c r="A35" s="26"/>
      <c r="B35" s="8"/>
      <c r="C35" s="9" t="s">
        <v>35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6">
        <v>0</v>
      </c>
      <c r="J35" s="41"/>
    </row>
    <row r="36" spans="1:10" s="7" customFormat="1" ht="15" customHeight="1" x14ac:dyDescent="0.25">
      <c r="A36" s="26"/>
      <c r="B36" s="8"/>
      <c r="C36" s="9" t="s">
        <v>36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6">
        <v>0</v>
      </c>
      <c r="J36" s="41"/>
    </row>
    <row r="37" spans="1:10" s="7" customFormat="1" ht="15" customHeight="1" x14ac:dyDescent="0.25">
      <c r="A37" s="26"/>
      <c r="B37" s="8"/>
      <c r="C37" s="9" t="s">
        <v>37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6">
        <v>0</v>
      </c>
      <c r="J37" s="41"/>
    </row>
    <row r="38" spans="1:10" s="7" customFormat="1" ht="15" customHeight="1" x14ac:dyDescent="0.25">
      <c r="A38" s="26"/>
      <c r="B38" s="8"/>
      <c r="C38" s="9" t="s">
        <v>38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6">
        <v>0</v>
      </c>
      <c r="J38" s="41"/>
    </row>
    <row r="39" spans="1:10" s="7" customFormat="1" ht="15" customHeight="1" x14ac:dyDescent="0.25">
      <c r="A39" s="26"/>
      <c r="B39" s="8"/>
      <c r="C39" s="9" t="s">
        <v>39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6">
        <v>0</v>
      </c>
      <c r="J39" s="41"/>
    </row>
    <row r="40" spans="1:10" s="7" customFormat="1" ht="15" customHeight="1" x14ac:dyDescent="0.25">
      <c r="A40" s="26"/>
      <c r="B40" s="8"/>
      <c r="C40" s="9"/>
      <c r="D40" s="13"/>
      <c r="E40" s="13"/>
      <c r="F40" s="13"/>
      <c r="G40" s="13"/>
      <c r="H40" s="13"/>
      <c r="I40" s="6"/>
      <c r="J40" s="41"/>
    </row>
    <row r="41" spans="1:10" s="12" customFormat="1" ht="15" customHeight="1" x14ac:dyDescent="0.25">
      <c r="A41" s="27"/>
      <c r="B41" s="34" t="s">
        <v>40</v>
      </c>
      <c r="C41" s="35"/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42"/>
    </row>
    <row r="42" spans="1:10" s="7" customFormat="1" ht="15" customHeight="1" x14ac:dyDescent="0.25">
      <c r="A42" s="26"/>
      <c r="B42" s="8"/>
      <c r="C42" s="9" t="s">
        <v>41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6">
        <v>0</v>
      </c>
      <c r="J42" s="41"/>
    </row>
    <row r="43" spans="1:10" s="7" customFormat="1" ht="15" customHeight="1" x14ac:dyDescent="0.25">
      <c r="A43" s="26"/>
      <c r="B43" s="8"/>
      <c r="C43" s="9" t="s">
        <v>42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6">
        <v>0</v>
      </c>
      <c r="J43" s="41"/>
    </row>
    <row r="44" spans="1:10" s="7" customFormat="1" ht="15" customHeight="1" x14ac:dyDescent="0.25">
      <c r="A44" s="26"/>
      <c r="B44" s="8"/>
      <c r="C44" s="9" t="s">
        <v>43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6">
        <v>0</v>
      </c>
      <c r="J44" s="41"/>
    </row>
    <row r="45" spans="1:10" s="7" customFormat="1" ht="15" customHeight="1" x14ac:dyDescent="0.25">
      <c r="A45" s="26"/>
      <c r="B45" s="8"/>
      <c r="C45" s="9" t="s">
        <v>44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6">
        <v>0</v>
      </c>
      <c r="J45" s="41"/>
    </row>
    <row r="46" spans="1:10" s="7" customFormat="1" ht="15" customHeight="1" x14ac:dyDescent="0.25">
      <c r="A46" s="26"/>
      <c r="B46" s="14"/>
      <c r="C46" s="15"/>
      <c r="D46" s="16"/>
      <c r="E46" s="16"/>
      <c r="F46" s="16"/>
      <c r="G46" s="16"/>
      <c r="H46" s="16"/>
      <c r="I46" s="16"/>
      <c r="J46" s="41"/>
    </row>
    <row r="47" spans="1:10" s="12" customFormat="1" ht="14.25" customHeight="1" x14ac:dyDescent="0.25">
      <c r="A47" s="27"/>
      <c r="B47" s="17"/>
      <c r="C47" s="18" t="s">
        <v>45</v>
      </c>
      <c r="D47" s="20">
        <f>+D21</f>
        <v>87089255.489999995</v>
      </c>
      <c r="E47" s="20">
        <f t="shared" ref="E47:I47" si="1">+E21</f>
        <v>7491747.5800000001</v>
      </c>
      <c r="F47" s="20">
        <f t="shared" si="1"/>
        <v>94581003.069999993</v>
      </c>
      <c r="G47" s="20">
        <f t="shared" si="1"/>
        <v>19155776.860000003</v>
      </c>
      <c r="H47" s="20">
        <f t="shared" si="1"/>
        <v>14723556.880000001</v>
      </c>
      <c r="I47" s="20">
        <f t="shared" si="1"/>
        <v>75425226.209999993</v>
      </c>
      <c r="J47" s="42"/>
    </row>
    <row r="48" spans="1:10" x14ac:dyDescent="0.2">
      <c r="A48" s="24"/>
      <c r="B48" s="28"/>
      <c r="C48" s="29"/>
      <c r="D48" s="29"/>
      <c r="E48" s="29"/>
      <c r="F48" s="29"/>
      <c r="G48" s="29"/>
      <c r="H48" s="29"/>
      <c r="I48" s="29"/>
      <c r="J48" s="25"/>
    </row>
    <row r="49" spans="1:10" x14ac:dyDescent="0.2">
      <c r="A49" s="30"/>
      <c r="B49" s="31" t="s">
        <v>46</v>
      </c>
      <c r="C49" s="29"/>
      <c r="D49" s="29"/>
      <c r="E49" s="29"/>
      <c r="F49" s="32"/>
      <c r="G49" s="32"/>
      <c r="H49" s="32"/>
      <c r="I49" s="32"/>
      <c r="J49" s="25"/>
    </row>
    <row r="50" spans="1:10" ht="13.5" thickBot="1" x14ac:dyDescent="0.25">
      <c r="A50" s="33"/>
      <c r="B50" s="36"/>
      <c r="C50" s="36"/>
      <c r="D50" s="36"/>
      <c r="E50" s="36"/>
      <c r="F50" s="36"/>
      <c r="G50" s="36"/>
      <c r="H50" s="36"/>
      <c r="I50" s="36"/>
      <c r="J50" s="43"/>
    </row>
  </sheetData>
  <mergeCells count="11">
    <mergeCell ref="B1:I1"/>
    <mergeCell ref="B2:I2"/>
    <mergeCell ref="B3:I3"/>
    <mergeCell ref="B4:I4"/>
    <mergeCell ref="B7:C9"/>
    <mergeCell ref="D7:I7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Orquidea Rodriguez</cp:lastModifiedBy>
  <cp:lastPrinted>2026-05-12T20:12:53Z</cp:lastPrinted>
  <dcterms:created xsi:type="dcterms:W3CDTF">2019-01-25T19:18:20Z</dcterms:created>
  <dcterms:modified xsi:type="dcterms:W3CDTF">2026-05-12T20:12:56Z</dcterms:modified>
</cp:coreProperties>
</file>